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<sst xmlns="http://schemas.openxmlformats.org/spreadsheetml/2006/main" count="14" uniqueCount="10">
  <si>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Beam Diameter Calculations</t>
  </si>
  <si>
    <t>Enter Lens Angle</t>
  </si>
  <si>
    <t xml:space="preserve">Image Size (beam dia.) = </t>
  </si>
  <si>
    <t>OR</t>
  </si>
  <si>
    <t>Enter Distance from fixture to target</t>
  </si>
  <si>
    <t xml:space="preserve">Enter Ideal Image Size (beam dia.) </t>
  </si>
  <si>
    <t>Approx. Lens Angle =</t>
  </si>
  <si>
    <t>Approx Distance to target</t>
  </si>
  <si>
    <t xml:space="preserve">All parameters can be entered in </t>
  </si>
  <si>
    <t>either FEET or METERS.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</si>
</sst>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1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24</xdr:row>
      <xdr:rowOff>152400</xdr:rowOff>
    </xdr:from>
    <xdr:to>
      <xdr:col>2</xdr:col>
      <xdr:colOff>133350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076700"/>
          <a:ext cx="1419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D8" sqref="D8"/>
    </sheetView>
  </sheetViews>
  <sheetFormatPr defaultColWidth="9.140625" defaultRowHeight="12.75"/>
  <cols>
    <col min="1" max="1" width="30.7109375" style="0" customWidth="1"/>
    <col min="2" max="2" width="10.7109375" style="0" customWidth="1"/>
    <col min="4" max="4" width="35.7109375" style="2" customWidth="1"/>
    <col min="5" max="8" width="9.140625" style="2" customWidth="1"/>
    <col min="9" max="9" width="9.140625" style="8" customWidth="1"/>
    <col min="10" max="10" width="14.57421875" style="3" bestFit="1" customWidth="1"/>
    <col min="11" max="11" width="29.140625" style="2" bestFit="1" customWidth="1"/>
  </cols>
  <sheetData>
    <row r="1" spans="1:2" ht="12.75">
      <c r="A1" s="13" t="s">
        <v>0</v>
      </c>
      <c r="B1" s="16"/>
    </row>
    <row r="2" ht="13.5" thickBot="1"/>
    <row r="3" ht="13.5" thickTop="1">
      <c r="D3" s="5"/>
    </row>
    <row r="4" spans="1:4" ht="12.75">
      <c r="A4" t="s">
        <v>1</v>
      </c>
      <c r="B4">
        <v>22</v>
      </c>
      <c r="D4" s="6" t="s">
        <v>8</v>
      </c>
    </row>
    <row r="5" spans="1:4" ht="12.75">
      <c r="A5" t="s">
        <v>4</v>
      </c>
      <c r="B5">
        <v>20</v>
      </c>
      <c r="D5" s="6" t="s">
        <v>9</v>
      </c>
    </row>
    <row r="6" ht="13.5" thickBot="1">
      <c r="D6" s="7"/>
    </row>
    <row r="7" spans="1:2" ht="13.5" thickTop="1">
      <c r="A7" s="15" t="s">
        <v>2</v>
      </c>
      <c r="B7" s="14">
        <f>ROUND(B28,2)</f>
        <v>7.74</v>
      </c>
    </row>
    <row r="8" spans="4:11" ht="12.75">
      <c r="D8" s="1"/>
      <c r="E8" s="1"/>
      <c r="F8" s="1"/>
      <c r="G8" s="1"/>
      <c r="H8" s="1"/>
      <c r="I8" s="1"/>
      <c r="J8" s="4"/>
      <c r="K8" s="1"/>
    </row>
    <row r="9" spans="1:2" ht="12.75">
      <c r="A9" s="11" t="s">
        <v>3</v>
      </c>
      <c r="B9" s="12"/>
    </row>
    <row r="10" spans="5:8" ht="12.75">
      <c r="E10" s="8"/>
      <c r="H10" s="9"/>
    </row>
    <row r="11" spans="1:5" ht="12.75">
      <c r="A11" t="s">
        <v>5</v>
      </c>
      <c r="B11">
        <v>10</v>
      </c>
      <c r="E11" s="9"/>
    </row>
    <row r="12" spans="1:8" ht="12.75">
      <c r="A12" t="s">
        <v>4</v>
      </c>
      <c r="B12">
        <v>20</v>
      </c>
      <c r="H12" s="9"/>
    </row>
    <row r="13" spans="8:9" ht="12.75">
      <c r="H13" s="9"/>
      <c r="I13" s="17"/>
    </row>
    <row r="14" spans="1:10" ht="12.75">
      <c r="A14" s="15" t="s">
        <v>6</v>
      </c>
      <c r="B14" s="14">
        <f>ROUND(B31,0)</f>
        <v>28</v>
      </c>
      <c r="H14" s="9"/>
      <c r="J14" s="10"/>
    </row>
    <row r="15" ht="12.75">
      <c r="H15" s="9"/>
    </row>
    <row r="16" spans="1:8" ht="12.75">
      <c r="A16" s="11" t="s">
        <v>3</v>
      </c>
      <c r="B16" s="12"/>
      <c r="G16" s="9"/>
      <c r="H16" s="9"/>
    </row>
    <row r="17" ht="12.75">
      <c r="I17" s="17"/>
    </row>
    <row r="18" spans="1:10" ht="12.75">
      <c r="A18" t="s">
        <v>5</v>
      </c>
      <c r="B18">
        <v>10</v>
      </c>
      <c r="H18" s="9"/>
      <c r="J18" s="10"/>
    </row>
    <row r="19" spans="1:8" ht="12.75">
      <c r="A19" t="s">
        <v>1</v>
      </c>
      <c r="B19">
        <v>22</v>
      </c>
      <c r="H19" s="9"/>
    </row>
    <row r="20" ht="12.75">
      <c r="H20" s="9"/>
    </row>
    <row r="21" spans="1:8" ht="12.75">
      <c r="A21" s="15" t="s">
        <v>7</v>
      </c>
      <c r="B21" s="14">
        <f>ROUND(B34,0)</f>
        <v>26</v>
      </c>
      <c r="H21" s="9"/>
    </row>
    <row r="22" spans="5:8" ht="12.75">
      <c r="E22" s="9"/>
      <c r="H22" s="9"/>
    </row>
    <row r="25" ht="12.75"/>
    <row r="26" ht="12.75"/>
    <row r="27" ht="12.75"/>
    <row r="28" ht="12.75">
      <c r="B28">
        <f>PRODUCT(0.0176,B4,B5)</f>
        <v>7.744000000000001</v>
      </c>
    </row>
    <row r="29" ht="12.75"/>
    <row r="30" ht="12.75">
      <c r="B30">
        <f>PRODUCT(0.0176,B12)</f>
        <v>0.35200000000000004</v>
      </c>
    </row>
    <row r="31" ht="12.75">
      <c r="B31">
        <f>PRODUCT(1/B30,B11)</f>
        <v>28.409090909090907</v>
      </c>
    </row>
    <row r="32" ht="12.75"/>
    <row r="33" ht="12.75">
      <c r="B33">
        <f>PRODUCT(0.0176,B19)</f>
        <v>0.38720000000000004</v>
      </c>
    </row>
    <row r="34" ht="12.75">
      <c r="B34">
        <f>PRODUCT(1/B33,B18)</f>
        <v>25.826446280991732</v>
      </c>
    </row>
    <row r="35" ht="12.75"/>
    <row r="3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Ruehling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Ruehling</dc:creator>
  <cp:keywords/>
  <dc:description/>
  <cp:lastModifiedBy>Ron Ruehling</cp:lastModifiedBy>
  <dcterms:created xsi:type="dcterms:W3CDTF">2000-05-18T16:11:22Z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